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貸付金管理表" sheetId="2" r:id="rId1"/>
  </sheets>
  <definedNames>
    <definedName name="_xlnm._FilterDatabase" localSheetId="0" hidden="1">貸付金管理表!#REF!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 s="1"/>
  <c r="E7" i="2" s="1"/>
  <c r="E6" i="2" l="1"/>
  <c r="F6" i="2"/>
  <c r="D8" i="2"/>
  <c r="F7" i="2"/>
  <c r="G7" i="2" s="1"/>
  <c r="G6" i="2" l="1"/>
  <c r="D9" i="2"/>
  <c r="F8" i="2"/>
  <c r="E8" i="2"/>
  <c r="G8" i="2" l="1"/>
  <c r="E9" i="2"/>
  <c r="F9" i="2"/>
  <c r="D10" i="2"/>
  <c r="E10" i="2" l="1"/>
  <c r="D11" i="2"/>
  <c r="F10" i="2"/>
  <c r="G9" i="2"/>
  <c r="E11" i="2" l="1"/>
  <c r="D12" i="2"/>
  <c r="F11" i="2"/>
  <c r="G10" i="2"/>
  <c r="E12" i="2" l="1"/>
  <c r="F12" i="2"/>
  <c r="D13" i="2"/>
  <c r="G11" i="2"/>
  <c r="E13" i="2" l="1"/>
  <c r="D14" i="2"/>
  <c r="F13" i="2"/>
  <c r="G12" i="2"/>
  <c r="G13" i="2" l="1"/>
  <c r="E14" i="2"/>
  <c r="F14" i="2"/>
  <c r="D15" i="2"/>
  <c r="G14" i="2" l="1"/>
  <c r="E15" i="2"/>
  <c r="F15" i="2"/>
  <c r="D16" i="2"/>
  <c r="D17" i="2" l="1"/>
  <c r="E16" i="2"/>
  <c r="F16" i="2"/>
  <c r="G15" i="2"/>
  <c r="G16" i="2" l="1"/>
  <c r="E17" i="2"/>
  <c r="F17" i="2"/>
  <c r="G17" i="2" l="1"/>
</calcChain>
</file>

<file path=xl/sharedStrings.xml><?xml version="1.0" encoding="utf-8"?>
<sst xmlns="http://schemas.openxmlformats.org/spreadsheetml/2006/main" count="13" uniqueCount="13">
  <si>
    <t>氏名</t>
    <rPh sb="0" eb="2">
      <t>シメイ</t>
    </rPh>
    <phoneticPr fontId="1"/>
  </si>
  <si>
    <t>貸付約定日</t>
    <rPh sb="0" eb="2">
      <t>カシツケ</t>
    </rPh>
    <rPh sb="2" eb="4">
      <t>ヤクテイ</t>
    </rPh>
    <rPh sb="4" eb="5">
      <t>ビ</t>
    </rPh>
    <phoneticPr fontId="1"/>
  </si>
  <si>
    <t>年</t>
    <rPh sb="0" eb="1">
      <t>ネン</t>
    </rPh>
    <phoneticPr fontId="1"/>
  </si>
  <si>
    <t>～</t>
    <phoneticPr fontId="1"/>
  </si>
  <si>
    <t>限月</t>
    <rPh sb="0" eb="2">
      <t>ゲンゲツ</t>
    </rPh>
    <phoneticPr fontId="5"/>
  </si>
  <si>
    <t>貸付額</t>
    <rPh sb="0" eb="2">
      <t>カシツケ</t>
    </rPh>
    <rPh sb="2" eb="3">
      <t>ガク</t>
    </rPh>
    <phoneticPr fontId="5"/>
  </si>
  <si>
    <t>返済額</t>
    <rPh sb="0" eb="2">
      <t>ヘンサイ</t>
    </rPh>
    <rPh sb="2" eb="3">
      <t>ガク</t>
    </rPh>
    <phoneticPr fontId="5"/>
  </si>
  <si>
    <t>貸付金残高</t>
    <rPh sb="0" eb="2">
      <t>カシツケ</t>
    </rPh>
    <rPh sb="2" eb="3">
      <t>キン</t>
    </rPh>
    <rPh sb="3" eb="5">
      <t>ザンダカ</t>
    </rPh>
    <phoneticPr fontId="5"/>
  </si>
  <si>
    <t>利息5日分</t>
    <rPh sb="0" eb="2">
      <t>リソク</t>
    </rPh>
    <rPh sb="3" eb="5">
      <t>ニチブン</t>
    </rPh>
    <phoneticPr fontId="5"/>
  </si>
  <si>
    <t>利息25日分</t>
    <rPh sb="0" eb="2">
      <t>リソク</t>
    </rPh>
    <rPh sb="4" eb="6">
      <t>ニチブン</t>
    </rPh>
    <phoneticPr fontId="5"/>
  </si>
  <si>
    <t>月次利息</t>
    <rPh sb="0" eb="1">
      <t>ツキ</t>
    </rPh>
    <rPh sb="1" eb="2">
      <t>ジ</t>
    </rPh>
    <rPh sb="2" eb="4">
      <t>リソク</t>
    </rPh>
    <phoneticPr fontId="5"/>
  </si>
  <si>
    <t>金利</t>
    <rPh sb="0" eb="2">
      <t>キンリ</t>
    </rPh>
    <phoneticPr fontId="5"/>
  </si>
  <si>
    <t>貸付金管理表</t>
    <rPh sb="0" eb="2">
      <t>カシツケ</t>
    </rPh>
    <rPh sb="2" eb="3">
      <t>キン</t>
    </rPh>
    <rPh sb="3" eb="5">
      <t>カンリ</t>
    </rPh>
    <rPh sb="5" eb="6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</si>
</sst>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&quot;¥&quot;#,##0_);[Red]\(&quot;¥&quot;#,##0\)"/>
    <numFmt numFmtId="178" formatCode="0_);[Red]\(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808080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  <border>
      <left style="thin">
        <color rgb="FF808080"/>
      </left>
      <right style="thin">
        <color theme="0" tint="-0.499984740745262"/>
      </right>
      <top style="thin">
        <color theme="0" tint="-0.499984740745262"/>
      </top>
      <bottom style="medium">
        <color auto="1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2" fillId="0" borderId="0"/>
  </cellStyleXfs>
  <cellXfs count="27">
    <xf numFmtId="0" fontId="0" fillId="0" borderId="0" xfId="0"/>
    <xf numFmtId="0" fontId="4" fillId="0" borderId="1" xfId="1" applyFont="1" applyFill="1" applyBorder="1" applyAlignment="1">
      <alignment vertical="center"/>
    </xf>
    <xf numFmtId="0" fontId="6" fillId="0" borderId="0" xfId="1" applyFont="1" applyFill="1">
      <alignment vertical="center"/>
    </xf>
    <xf numFmtId="176" fontId="7" fillId="0" borderId="2" xfId="2" applyNumberFormat="1" applyFont="1" applyBorder="1" applyAlignment="1" applyProtection="1">
      <alignment horizontal="right" vertical="center"/>
      <protection locked="0"/>
    </xf>
    <xf numFmtId="0" fontId="7" fillId="0" borderId="0" xfId="2" applyFont="1" applyFill="1" applyAlignment="1">
      <alignment horizontal="left" vertical="center"/>
    </xf>
    <xf numFmtId="0" fontId="7" fillId="0" borderId="0" xfId="1" applyFont="1" applyFill="1" applyAlignment="1">
      <alignment horizontal="right" vertical="center"/>
    </xf>
    <xf numFmtId="49" fontId="7" fillId="0" borderId="2" xfId="2" applyNumberFormat="1" applyFont="1" applyBorder="1" applyAlignment="1" applyProtection="1">
      <alignment horizontal="left" vertical="center"/>
      <protection locked="0"/>
    </xf>
    <xf numFmtId="0" fontId="7" fillId="0" borderId="2" xfId="2" applyNumberFormat="1" applyFont="1" applyBorder="1" applyAlignment="1" applyProtection="1">
      <alignment horizontal="left" vertical="center"/>
      <protection locked="0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>
      <alignment vertical="center"/>
    </xf>
    <xf numFmtId="176" fontId="7" fillId="0" borderId="0" xfId="2" applyNumberFormat="1" applyFont="1" applyBorder="1" applyAlignment="1" applyProtection="1">
      <alignment horizontal="right" vertical="center"/>
      <protection locked="0"/>
    </xf>
    <xf numFmtId="0" fontId="8" fillId="2" borderId="0" xfId="1" applyNumberFormat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177" fontId="8" fillId="2" borderId="3" xfId="1" applyNumberFormat="1" applyFont="1" applyFill="1" applyBorder="1" applyAlignment="1">
      <alignment horizontal="right" vertical="center"/>
    </xf>
    <xf numFmtId="177" fontId="8" fillId="2" borderId="7" xfId="1" applyNumberFormat="1" applyFont="1" applyFill="1" applyBorder="1" applyAlignment="1">
      <alignment horizontal="right" vertical="center"/>
    </xf>
    <xf numFmtId="178" fontId="8" fillId="2" borderId="3" xfId="1" applyNumberFormat="1" applyFont="1" applyFill="1" applyBorder="1" applyAlignment="1">
      <alignment horizontal="right" vertical="center"/>
    </xf>
    <xf numFmtId="178" fontId="8" fillId="2" borderId="7" xfId="1" applyNumberFormat="1" applyFont="1" applyFill="1" applyBorder="1" applyAlignment="1">
      <alignment horizontal="right" vertical="center"/>
    </xf>
    <xf numFmtId="177" fontId="8" fillId="4" borderId="3" xfId="1" applyNumberFormat="1" applyFont="1" applyFill="1" applyBorder="1" applyAlignment="1">
      <alignment horizontal="right" vertical="center"/>
    </xf>
    <xf numFmtId="177" fontId="8" fillId="4" borderId="7" xfId="1" applyNumberFormat="1" applyFont="1" applyFill="1" applyBorder="1" applyAlignment="1">
      <alignment horizontal="right" vertical="center"/>
    </xf>
    <xf numFmtId="0" fontId="9" fillId="3" borderId="4" xfId="1" applyNumberFormat="1" applyFont="1" applyFill="1" applyBorder="1" applyAlignment="1">
      <alignment horizontal="center" vertical="center"/>
    </xf>
    <xf numFmtId="0" fontId="9" fillId="3" borderId="5" xfId="1" applyNumberFormat="1" applyFont="1" applyFill="1" applyBorder="1" applyAlignment="1">
      <alignment horizontal="center" vertical="center"/>
    </xf>
    <xf numFmtId="0" fontId="8" fillId="4" borderId="6" xfId="1" applyNumberFormat="1" applyFont="1" applyFill="1" applyBorder="1" applyAlignment="1">
      <alignment vertical="center"/>
    </xf>
    <xf numFmtId="0" fontId="8" fillId="4" borderId="8" xfId="1" applyNumberFormat="1" applyFont="1" applyFill="1" applyBorder="1" applyAlignment="1">
      <alignment vertical="center"/>
    </xf>
    <xf numFmtId="0" fontId="10" fillId="0" borderId="0" xfId="2" applyFont="1" applyFill="1" applyAlignment="1">
      <alignment horizontal="center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tabSelected="1" zoomScaleNormal="100" workbookViewId="0">
      <selection activeCell="C30" sqref="C30"/>
    </sheetView>
  </sheetViews>
  <sheetFormatPr defaultColWidth="9" defaultRowHeight="16" x14ac:dyDescent="0.55000000000000004"/>
  <cols>
    <col min="1" max="1" width="5.08203125" style="13" customWidth="1"/>
    <col min="2" max="2" width="11.33203125" style="5" customWidth="1"/>
    <col min="3" max="4" width="11.33203125" style="8" customWidth="1"/>
    <col min="5" max="5" width="15.08203125" style="8" customWidth="1"/>
    <col min="6" max="6" width="15.08203125" style="5" customWidth="1"/>
    <col min="7" max="7" width="15.08203125" style="8" customWidth="1"/>
    <col min="8" max="8" width="8.25" style="8" customWidth="1"/>
    <col min="9" max="9" width="15.08203125" style="5" customWidth="1"/>
    <col min="10" max="16384" width="9" style="9"/>
  </cols>
  <sheetData>
    <row r="1" spans="1:9" s="2" customFormat="1" ht="30" customHeight="1" x14ac:dyDescent="0.55000000000000004">
      <c r="A1" s="1" t="s">
        <v>12</v>
      </c>
      <c r="B1" s="1"/>
      <c r="C1" s="1"/>
      <c r="D1" s="1"/>
      <c r="E1" s="1"/>
      <c r="F1" s="1"/>
      <c r="G1" s="1"/>
      <c r="H1" s="1"/>
      <c r="I1" s="1"/>
    </row>
    <row r="3" spans="1:9" x14ac:dyDescent="0.55000000000000004">
      <c r="B3" s="3"/>
      <c r="C3" s="24" t="s">
        <v>3</v>
      </c>
      <c r="D3" s="3"/>
      <c r="E3" s="25" t="s">
        <v>2</v>
      </c>
      <c r="F3" s="26" t="s">
        <v>1</v>
      </c>
      <c r="G3" s="6"/>
      <c r="H3" s="26" t="s">
        <v>0</v>
      </c>
      <c r="I3" s="7"/>
    </row>
    <row r="4" spans="1:9" x14ac:dyDescent="0.55000000000000004">
      <c r="A4" s="10"/>
      <c r="B4" s="4"/>
      <c r="C4" s="10"/>
      <c r="D4" s="4"/>
      <c r="E4" s="9"/>
      <c r="F4" s="9"/>
      <c r="G4" s="11"/>
    </row>
    <row r="5" spans="1:9" x14ac:dyDescent="0.55000000000000004">
      <c r="A5" s="20" t="s">
        <v>4</v>
      </c>
      <c r="B5" s="21" t="s">
        <v>5</v>
      </c>
      <c r="C5" s="21" t="s">
        <v>6</v>
      </c>
      <c r="D5" s="21" t="s">
        <v>7</v>
      </c>
      <c r="E5" s="21" t="s">
        <v>8</v>
      </c>
      <c r="F5" s="21" t="s">
        <v>9</v>
      </c>
      <c r="G5" s="21" t="s">
        <v>10</v>
      </c>
      <c r="H5" s="21" t="s">
        <v>11</v>
      </c>
      <c r="I5" s="12"/>
    </row>
    <row r="6" spans="1:9" x14ac:dyDescent="0.55000000000000004">
      <c r="A6" s="22">
        <v>1</v>
      </c>
      <c r="B6" s="14"/>
      <c r="C6" s="14"/>
      <c r="D6" s="18">
        <f>B6-C6</f>
        <v>0</v>
      </c>
      <c r="E6" s="18">
        <f>H6*D6*5/365</f>
        <v>0</v>
      </c>
      <c r="F6" s="18">
        <f>H6*D6*25/365</f>
        <v>0</v>
      </c>
      <c r="G6" s="18">
        <f>SUM(E6:F6)</f>
        <v>0</v>
      </c>
      <c r="H6" s="16"/>
      <c r="I6" s="12"/>
    </row>
    <row r="7" spans="1:9" x14ac:dyDescent="0.55000000000000004">
      <c r="A7" s="22">
        <v>2</v>
      </c>
      <c r="B7" s="14"/>
      <c r="C7" s="14"/>
      <c r="D7" s="18">
        <f>D6+B7-C7</f>
        <v>0</v>
      </c>
      <c r="E7" s="18">
        <f t="shared" ref="E7:E17" si="0">H7*D7*5/365</f>
        <v>0</v>
      </c>
      <c r="F7" s="18">
        <f t="shared" ref="F7:F17" si="1">H7*D7*25/365</f>
        <v>0</v>
      </c>
      <c r="G7" s="18">
        <f t="shared" ref="G7:G17" si="2">SUM(E7:F7)</f>
        <v>0</v>
      </c>
      <c r="H7" s="16"/>
      <c r="I7" s="12"/>
    </row>
    <row r="8" spans="1:9" x14ac:dyDescent="0.55000000000000004">
      <c r="A8" s="22">
        <v>3</v>
      </c>
      <c r="B8" s="14"/>
      <c r="C8" s="14"/>
      <c r="D8" s="18">
        <f t="shared" ref="D8:D16" si="3">D7+B8-C8</f>
        <v>0</v>
      </c>
      <c r="E8" s="18">
        <f t="shared" si="0"/>
        <v>0</v>
      </c>
      <c r="F8" s="18">
        <f t="shared" si="1"/>
        <v>0</v>
      </c>
      <c r="G8" s="18">
        <f t="shared" si="2"/>
        <v>0</v>
      </c>
      <c r="H8" s="16"/>
      <c r="I8" s="12"/>
    </row>
    <row r="9" spans="1:9" x14ac:dyDescent="0.55000000000000004">
      <c r="A9" s="22">
        <v>4</v>
      </c>
      <c r="B9" s="14"/>
      <c r="C9" s="14"/>
      <c r="D9" s="18">
        <f t="shared" si="3"/>
        <v>0</v>
      </c>
      <c r="E9" s="18">
        <f t="shared" si="0"/>
        <v>0</v>
      </c>
      <c r="F9" s="18">
        <f t="shared" si="1"/>
        <v>0</v>
      </c>
      <c r="G9" s="18">
        <f t="shared" si="2"/>
        <v>0</v>
      </c>
      <c r="H9" s="16"/>
      <c r="I9" s="12"/>
    </row>
    <row r="10" spans="1:9" x14ac:dyDescent="0.55000000000000004">
      <c r="A10" s="22">
        <v>5</v>
      </c>
      <c r="B10" s="14"/>
      <c r="C10" s="14"/>
      <c r="D10" s="18">
        <f t="shared" si="3"/>
        <v>0</v>
      </c>
      <c r="E10" s="18">
        <f t="shared" si="0"/>
        <v>0</v>
      </c>
      <c r="F10" s="18">
        <f t="shared" si="1"/>
        <v>0</v>
      </c>
      <c r="G10" s="18">
        <f t="shared" si="2"/>
        <v>0</v>
      </c>
      <c r="H10" s="16"/>
      <c r="I10" s="12"/>
    </row>
    <row r="11" spans="1:9" x14ac:dyDescent="0.55000000000000004">
      <c r="A11" s="22">
        <v>6</v>
      </c>
      <c r="B11" s="14"/>
      <c r="C11" s="14"/>
      <c r="D11" s="18">
        <f t="shared" si="3"/>
        <v>0</v>
      </c>
      <c r="E11" s="18">
        <f t="shared" si="0"/>
        <v>0</v>
      </c>
      <c r="F11" s="18">
        <f t="shared" si="1"/>
        <v>0</v>
      </c>
      <c r="G11" s="18">
        <f t="shared" si="2"/>
        <v>0</v>
      </c>
      <c r="H11" s="16"/>
      <c r="I11" s="12"/>
    </row>
    <row r="12" spans="1:9" x14ac:dyDescent="0.55000000000000004">
      <c r="A12" s="22">
        <v>7</v>
      </c>
      <c r="B12" s="14"/>
      <c r="C12" s="14"/>
      <c r="D12" s="18">
        <f t="shared" si="3"/>
        <v>0</v>
      </c>
      <c r="E12" s="18">
        <f t="shared" si="0"/>
        <v>0</v>
      </c>
      <c r="F12" s="18">
        <f t="shared" si="1"/>
        <v>0</v>
      </c>
      <c r="G12" s="18">
        <f t="shared" si="2"/>
        <v>0</v>
      </c>
      <c r="H12" s="16"/>
      <c r="I12" s="12"/>
    </row>
    <row r="13" spans="1:9" x14ac:dyDescent="0.55000000000000004">
      <c r="A13" s="22">
        <v>8</v>
      </c>
      <c r="B13" s="14"/>
      <c r="C13" s="14"/>
      <c r="D13" s="18">
        <f t="shared" si="3"/>
        <v>0</v>
      </c>
      <c r="E13" s="18">
        <f t="shared" si="0"/>
        <v>0</v>
      </c>
      <c r="F13" s="18">
        <f t="shared" si="1"/>
        <v>0</v>
      </c>
      <c r="G13" s="18">
        <f t="shared" si="2"/>
        <v>0</v>
      </c>
      <c r="H13" s="16"/>
      <c r="I13" s="12"/>
    </row>
    <row r="14" spans="1:9" x14ac:dyDescent="0.55000000000000004">
      <c r="A14" s="22">
        <v>9</v>
      </c>
      <c r="B14" s="14"/>
      <c r="C14" s="14"/>
      <c r="D14" s="18">
        <f t="shared" si="3"/>
        <v>0</v>
      </c>
      <c r="E14" s="18">
        <f t="shared" si="0"/>
        <v>0</v>
      </c>
      <c r="F14" s="18">
        <f t="shared" si="1"/>
        <v>0</v>
      </c>
      <c r="G14" s="18">
        <f t="shared" si="2"/>
        <v>0</v>
      </c>
      <c r="H14" s="16"/>
      <c r="I14" s="12"/>
    </row>
    <row r="15" spans="1:9" x14ac:dyDescent="0.55000000000000004">
      <c r="A15" s="22">
        <v>10</v>
      </c>
      <c r="B15" s="14"/>
      <c r="C15" s="14"/>
      <c r="D15" s="18">
        <f t="shared" si="3"/>
        <v>0</v>
      </c>
      <c r="E15" s="18">
        <f t="shared" si="0"/>
        <v>0</v>
      </c>
      <c r="F15" s="18">
        <f t="shared" si="1"/>
        <v>0</v>
      </c>
      <c r="G15" s="18">
        <f t="shared" si="2"/>
        <v>0</v>
      </c>
      <c r="H15" s="16"/>
      <c r="I15" s="12"/>
    </row>
    <row r="16" spans="1:9" x14ac:dyDescent="0.55000000000000004">
      <c r="A16" s="22">
        <v>11</v>
      </c>
      <c r="B16" s="14"/>
      <c r="C16" s="14"/>
      <c r="D16" s="18">
        <f t="shared" si="3"/>
        <v>0</v>
      </c>
      <c r="E16" s="18">
        <f t="shared" si="0"/>
        <v>0</v>
      </c>
      <c r="F16" s="18">
        <f t="shared" si="1"/>
        <v>0</v>
      </c>
      <c r="G16" s="18">
        <f t="shared" si="2"/>
        <v>0</v>
      </c>
      <c r="H16" s="16"/>
      <c r="I16" s="12"/>
    </row>
    <row r="17" spans="1:9" ht="16.5" thickBot="1" x14ac:dyDescent="0.6">
      <c r="A17" s="23">
        <v>12</v>
      </c>
      <c r="B17" s="15"/>
      <c r="C17" s="15"/>
      <c r="D17" s="19">
        <f>D16+B17-C17</f>
        <v>0</v>
      </c>
      <c r="E17" s="19">
        <f t="shared" si="0"/>
        <v>0</v>
      </c>
      <c r="F17" s="19">
        <f t="shared" si="1"/>
        <v>0</v>
      </c>
      <c r="G17" s="19">
        <f t="shared" si="2"/>
        <v>0</v>
      </c>
      <c r="H17" s="17"/>
      <c r="I17" s="12"/>
    </row>
    <row r="18" spans="1:9" x14ac:dyDescent="0.55000000000000004">
      <c r="B18" s="12"/>
      <c r="C18" s="12"/>
      <c r="D18" s="12"/>
      <c r="E18" s="12"/>
      <c r="F18" s="12"/>
      <c r="G18" s="12"/>
      <c r="H18" s="12"/>
      <c r="I18" s="12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貸付金管理表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2020-07-01T11:50:30Z</dcterms:modified>
</cp:coreProperties>
</file>